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Sheet1!$A$2:$K$14</definedName>
  </definedNames>
  <calcPr calcId="144525"/>
</workbook>
</file>

<file path=xl/sharedStrings.xml><?xml version="1.0" encoding="utf-8"?>
<sst xmlns="http://schemas.openxmlformats.org/spreadsheetml/2006/main" count="94" uniqueCount="59">
  <si>
    <t>附件2：               青海大学2021年度公开招聘校机关职能部门管理岗位结构化面试成绩及总成绩汇总表</t>
  </si>
  <si>
    <t>用人
单位</t>
  </si>
  <si>
    <t>招聘岗位类别</t>
  </si>
  <si>
    <t>招聘岗位名称</t>
  </si>
  <si>
    <t>招聘人数</t>
  </si>
  <si>
    <t>专业</t>
  </si>
  <si>
    <t>姓名</t>
  </si>
  <si>
    <t>性别</t>
  </si>
  <si>
    <t>出生年月</t>
  </si>
  <si>
    <t>学历</t>
  </si>
  <si>
    <t>毕业院校</t>
  </si>
  <si>
    <t>综合素质测试成绩</t>
  </si>
  <si>
    <t>按50%折算
成绩</t>
  </si>
  <si>
    <t>结构化面试
成绩</t>
  </si>
  <si>
    <t>总成绩</t>
  </si>
  <si>
    <t>是否进入体检</t>
  </si>
  <si>
    <t>校机关</t>
  </si>
  <si>
    <t>管理岗位</t>
  </si>
  <si>
    <t>管理人员</t>
  </si>
  <si>
    <t>工学、农学、医学、经济学、管理学</t>
  </si>
  <si>
    <t>苏世燕</t>
  </si>
  <si>
    <t>女性</t>
  </si>
  <si>
    <t>硕士研究生</t>
  </si>
  <si>
    <t>新疆农业大学</t>
  </si>
  <si>
    <t>土地资源管理</t>
  </si>
  <si>
    <t>是</t>
  </si>
  <si>
    <t>史炳超</t>
  </si>
  <si>
    <t>青海大学</t>
  </si>
  <si>
    <t>农村发展</t>
  </si>
  <si>
    <t>加试，时间
另行通知</t>
  </si>
  <si>
    <t>张英</t>
  </si>
  <si>
    <t>青海民族大学</t>
  </si>
  <si>
    <t>公共管理</t>
  </si>
  <si>
    <t>梁怡丹</t>
  </si>
  <si>
    <t>英国格拉斯哥大学</t>
  </si>
  <si>
    <t>国际会计与金融管理</t>
  </si>
  <si>
    <t>否</t>
  </si>
  <si>
    <t>王鸿飞</t>
  </si>
  <si>
    <t>男性</t>
  </si>
  <si>
    <t>澳大利亚蒙纳士大学</t>
  </si>
  <si>
    <t>传播学与媒体研究</t>
  </si>
  <si>
    <t>何婷</t>
  </si>
  <si>
    <t>作物栽培学与耕作学</t>
  </si>
  <si>
    <t>张玉华</t>
  </si>
  <si>
    <t>西北师范大学</t>
  </si>
  <si>
    <t>谈丽琴</t>
  </si>
  <si>
    <t>新西兰奥克兰理工大学</t>
  </si>
  <si>
    <t>市场营销</t>
  </si>
  <si>
    <t>韩长慧</t>
  </si>
  <si>
    <t>兰州大学</t>
  </si>
  <si>
    <t>工商管理</t>
  </si>
  <si>
    <t>高生辉</t>
  </si>
  <si>
    <t>青海师范大学</t>
  </si>
  <si>
    <t>房国楠</t>
  </si>
  <si>
    <t>中国农业科学院研究生院</t>
  </si>
  <si>
    <t>作物遗传育种</t>
  </si>
  <si>
    <t>白力阁</t>
  </si>
  <si>
    <t>中国石油大学</t>
  </si>
  <si>
    <t>行政管理</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</si>
</sst>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6">
    <font>
      <sz val="11"/>
      <color theme="1"/>
      <name val="宋体"/>
      <charset val="134"/>
      <scheme val="minor"/>
    </font>
    <font>
      <b/>
      <sz val="16"/>
      <color theme="1"/>
      <name val="方正小标宋简体"/>
      <charset val="134"/>
    </font>
    <font>
      <b/>
      <sz val="11"/>
      <color theme="1"/>
      <name val="方正小标宋简体"/>
      <charset val="134"/>
    </font>
    <font>
      <sz val="10"/>
      <name val="宋体"/>
      <charset val="134"/>
    </font>
    <font>
      <sz val="10"/>
      <name val="仿宋_GB2312"/>
      <charset val="134"/>
    </font>
    <font>
      <b/>
      <sz val="12"/>
      <color theme="1"/>
      <name val="方正小标宋简体"/>
      <charset val="134"/>
    </font>
    <font>
      <sz val="11"/>
      <color theme="1"/>
      <name val="仿宋_GB2312"/>
      <charset val="134"/>
    </font>
    <font>
      <sz val="11"/>
      <color theme="1"/>
      <name val="宋体"/>
      <charset val="0"/>
      <scheme val="minor"/>
    </font>
    <font>
      <b/>
      <sz val="11"/>
      <color rgb="FFFA7D00"/>
      <name val="宋体"/>
      <charset val="0"/>
      <scheme val="minor"/>
    </font>
    <font>
      <sz val="11"/>
      <color rgb="FF9C0006"/>
      <name val="宋体"/>
      <charset val="0"/>
      <scheme val="minor"/>
    </font>
    <font>
      <b/>
      <sz val="11"/>
      <color rgb="FFFFFFFF"/>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5"/>
      <color theme="3"/>
      <name val="宋体"/>
      <charset val="134"/>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theme="4" tint="0.4"/>
        <bgColor indexed="64"/>
      </patternFill>
    </fill>
    <fill>
      <patternFill patternType="solid">
        <fgColor theme="8"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theme="7"/>
        <bgColor indexed="64"/>
      </patternFill>
    </fill>
    <fill>
      <patternFill patternType="solid">
        <fgColor theme="5"/>
        <bgColor indexed="64"/>
      </patternFill>
    </fill>
    <fill>
      <patternFill patternType="solid">
        <fgColor theme="4"/>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0" fontId="11" fillId="10"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2" fillId="12"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3" borderId="4" applyNumberFormat="0" applyFont="0" applyAlignment="0" applyProtection="0">
      <alignment vertical="center"/>
    </xf>
    <xf numFmtId="0" fontId="12" fillId="15"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0" borderId="5" applyNumberFormat="0" applyFill="0" applyAlignment="0" applyProtection="0">
      <alignment vertical="center"/>
    </xf>
    <xf numFmtId="0" fontId="20" fillId="0" borderId="5" applyNumberFormat="0" applyFill="0" applyAlignment="0" applyProtection="0">
      <alignment vertical="center"/>
    </xf>
    <xf numFmtId="0" fontId="12" fillId="11" borderId="0" applyNumberFormat="0" applyBorder="0" applyAlignment="0" applyProtection="0">
      <alignment vertical="center"/>
    </xf>
    <xf numFmtId="0" fontId="15" fillId="0" borderId="6" applyNumberFormat="0" applyFill="0" applyAlignment="0" applyProtection="0">
      <alignment vertical="center"/>
    </xf>
    <xf numFmtId="0" fontId="12" fillId="19" borderId="0" applyNumberFormat="0" applyBorder="0" applyAlignment="0" applyProtection="0">
      <alignment vertical="center"/>
    </xf>
    <xf numFmtId="0" fontId="22" fillId="5" borderId="7" applyNumberFormat="0" applyAlignment="0" applyProtection="0">
      <alignment vertical="center"/>
    </xf>
    <xf numFmtId="0" fontId="8" fillId="5" borderId="2" applyNumberFormat="0" applyAlignment="0" applyProtection="0">
      <alignment vertical="center"/>
    </xf>
    <xf numFmtId="0" fontId="10" fillId="9" borderId="3" applyNumberFormat="0" applyAlignment="0" applyProtection="0">
      <alignment vertical="center"/>
    </xf>
    <xf numFmtId="0" fontId="7" fillId="18" borderId="0" applyNumberFormat="0" applyBorder="0" applyAlignment="0" applyProtection="0">
      <alignment vertical="center"/>
    </xf>
    <xf numFmtId="0" fontId="12" fillId="22"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1" fillId="20" borderId="0" applyNumberFormat="0" applyBorder="0" applyAlignment="0" applyProtection="0">
      <alignment vertical="center"/>
    </xf>
    <xf numFmtId="0" fontId="25" fillId="25" borderId="0" applyNumberFormat="0" applyBorder="0" applyAlignment="0" applyProtection="0">
      <alignment vertical="center"/>
    </xf>
    <xf numFmtId="0" fontId="7" fillId="27" borderId="0" applyNumberFormat="0" applyBorder="0" applyAlignment="0" applyProtection="0">
      <alignment vertical="center"/>
    </xf>
    <xf numFmtId="0" fontId="12" fillId="23" borderId="0" applyNumberFormat="0" applyBorder="0" applyAlignment="0" applyProtection="0">
      <alignment vertical="center"/>
    </xf>
    <xf numFmtId="0" fontId="7" fillId="24" borderId="0" applyNumberFormat="0" applyBorder="0" applyAlignment="0" applyProtection="0">
      <alignment vertical="center"/>
    </xf>
    <xf numFmtId="0" fontId="7" fillId="28" borderId="0" applyNumberFormat="0" applyBorder="0" applyAlignment="0" applyProtection="0">
      <alignment vertical="center"/>
    </xf>
    <xf numFmtId="0" fontId="7" fillId="30" borderId="0" applyNumberFormat="0" applyBorder="0" applyAlignment="0" applyProtection="0">
      <alignment vertical="center"/>
    </xf>
    <xf numFmtId="0" fontId="7" fillId="32" borderId="0" applyNumberFormat="0" applyBorder="0" applyAlignment="0" applyProtection="0">
      <alignment vertical="center"/>
    </xf>
    <xf numFmtId="0" fontId="12" fillId="34" borderId="0" applyNumberFormat="0" applyBorder="0" applyAlignment="0" applyProtection="0">
      <alignment vertical="center"/>
    </xf>
    <xf numFmtId="0" fontId="12" fillId="21" borderId="0" applyNumberFormat="0" applyBorder="0" applyAlignment="0" applyProtection="0">
      <alignment vertical="center"/>
    </xf>
    <xf numFmtId="0" fontId="7" fillId="31" borderId="0" applyNumberFormat="0" applyBorder="0" applyAlignment="0" applyProtection="0">
      <alignment vertical="center"/>
    </xf>
    <xf numFmtId="0" fontId="7" fillId="17" borderId="0" applyNumberFormat="0" applyBorder="0" applyAlignment="0" applyProtection="0">
      <alignment vertical="center"/>
    </xf>
    <xf numFmtId="0" fontId="12" fillId="16" borderId="0" applyNumberFormat="0" applyBorder="0" applyAlignment="0" applyProtection="0">
      <alignment vertical="center"/>
    </xf>
    <xf numFmtId="0" fontId="7" fillId="4" borderId="0" applyNumberFormat="0" applyBorder="0" applyAlignment="0" applyProtection="0">
      <alignment vertical="center"/>
    </xf>
    <xf numFmtId="0" fontId="12" fillId="33" borderId="0" applyNumberFormat="0" applyBorder="0" applyAlignment="0" applyProtection="0">
      <alignment vertical="center"/>
    </xf>
    <xf numFmtId="0" fontId="12" fillId="14" borderId="0" applyNumberFormat="0" applyBorder="0" applyAlignment="0" applyProtection="0">
      <alignment vertical="center"/>
    </xf>
    <xf numFmtId="0" fontId="7" fillId="26" borderId="0" applyNumberFormat="0" applyBorder="0" applyAlignment="0" applyProtection="0">
      <alignment vertical="center"/>
    </xf>
    <xf numFmtId="0" fontId="12" fillId="29" borderId="0" applyNumberFormat="0" applyBorder="0" applyAlignment="0" applyProtection="0">
      <alignment vertical="center"/>
    </xf>
  </cellStyleXfs>
  <cellXfs count="25">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left" vertical="center" wrapText="1"/>
    </xf>
    <xf numFmtId="0" fontId="2" fillId="0" borderId="1" xfId="0"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49" fontId="4" fillId="2" borderId="1" xfId="0"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49" fontId="4" fillId="3" borderId="1"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0" fillId="2" borderId="1" xfId="0" applyFont="1" applyFill="1" applyBorder="1" applyAlignment="1">
      <alignment horizontal="center" vertical="center"/>
    </xf>
    <xf numFmtId="176" fontId="0" fillId="2" borderId="1" xfId="0" applyNumberFormat="1" applyFont="1" applyFill="1" applyBorder="1" applyAlignment="1">
      <alignment horizontal="center" vertical="center"/>
    </xf>
    <xf numFmtId="0" fontId="0" fillId="3" borderId="1" xfId="0" applyFont="1" applyFill="1" applyBorder="1" applyAlignment="1">
      <alignment horizontal="center" vertical="center"/>
    </xf>
    <xf numFmtId="176" fontId="0" fillId="3"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176" fontId="0" fillId="0" borderId="1" xfId="0" applyNumberFormat="1" applyFont="1" applyFill="1" applyBorder="1" applyAlignment="1">
      <alignment horizontal="center" vertical="center"/>
    </xf>
    <xf numFmtId="0" fontId="0" fillId="0" borderId="1" xfId="0" applyFont="1" applyBorder="1" applyAlignment="1">
      <alignment horizontal="center" vertical="center"/>
    </xf>
    <xf numFmtId="0" fontId="6" fillId="2"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4"/>
  <sheetViews>
    <sheetView tabSelected="1" workbookViewId="0">
      <selection activeCell="S7" sqref="S7"/>
    </sheetView>
  </sheetViews>
  <sheetFormatPr defaultColWidth="16.3333333333333" defaultRowHeight="13.5"/>
  <cols>
    <col min="1" max="1" width="7" style="1" customWidth="1"/>
    <col min="2" max="2" width="7.875" style="1" customWidth="1"/>
    <col min="3" max="3" width="7.625" style="1" customWidth="1"/>
    <col min="4" max="4" width="4.75" style="1" customWidth="1"/>
    <col min="5" max="5" width="10.9583333333333" style="1" customWidth="1"/>
    <col min="6" max="6" width="7.375" style="1" customWidth="1"/>
    <col min="7" max="7" width="4.625" style="1" customWidth="1"/>
    <col min="8" max="8" width="9.85" style="1" customWidth="1"/>
    <col min="9" max="9" width="11.9333333333333" style="1" customWidth="1"/>
    <col min="10" max="10" width="12.725" style="1" customWidth="1"/>
    <col min="11" max="11" width="12.125" style="1" customWidth="1"/>
    <col min="12" max="13" width="7.375" style="1" customWidth="1"/>
    <col min="14" max="14" width="9" style="1" customWidth="1"/>
    <col min="15" max="15" width="8.375" style="1" customWidth="1"/>
    <col min="16" max="16" width="7.75" style="1" customWidth="1"/>
    <col min="17" max="17" width="10.75" style="1" customWidth="1"/>
    <col min="18" max="16382" width="16.3333333333333" style="1" customWidth="1"/>
    <col min="16383" max="16384" width="16.3333333333333" style="1"/>
  </cols>
  <sheetData>
    <row r="1" ht="51" customHeight="1" spans="1:17">
      <c r="A1" s="2" t="s">
        <v>0</v>
      </c>
      <c r="B1" s="2"/>
      <c r="C1" s="2"/>
      <c r="D1" s="2"/>
      <c r="E1" s="2"/>
      <c r="F1" s="2"/>
      <c r="G1" s="2"/>
      <c r="H1" s="2"/>
      <c r="I1" s="2"/>
      <c r="J1" s="2"/>
      <c r="K1" s="2"/>
      <c r="L1" s="2"/>
      <c r="M1" s="2"/>
      <c r="N1" s="2"/>
      <c r="O1" s="2"/>
      <c r="P1" s="2"/>
      <c r="Q1" s="2"/>
    </row>
    <row r="2" ht="57" customHeight="1" spans="1:17">
      <c r="A2" s="3" t="s">
        <v>1</v>
      </c>
      <c r="B2" s="3" t="s">
        <v>2</v>
      </c>
      <c r="C2" s="3" t="s">
        <v>3</v>
      </c>
      <c r="D2" s="3" t="s">
        <v>4</v>
      </c>
      <c r="E2" s="3" t="s">
        <v>5</v>
      </c>
      <c r="F2" s="3" t="s">
        <v>6</v>
      </c>
      <c r="G2" s="3" t="s">
        <v>7</v>
      </c>
      <c r="H2" s="3" t="s">
        <v>8</v>
      </c>
      <c r="I2" s="3" t="s">
        <v>9</v>
      </c>
      <c r="J2" s="3" t="s">
        <v>10</v>
      </c>
      <c r="K2" s="3" t="s">
        <v>5</v>
      </c>
      <c r="L2" s="11" t="s">
        <v>11</v>
      </c>
      <c r="M2" s="12" t="s">
        <v>12</v>
      </c>
      <c r="N2" s="13" t="s">
        <v>13</v>
      </c>
      <c r="O2" s="12" t="s">
        <v>12</v>
      </c>
      <c r="P2" s="14" t="s">
        <v>14</v>
      </c>
      <c r="Q2" s="11" t="s">
        <v>15</v>
      </c>
    </row>
    <row r="3" ht="30" customHeight="1" spans="1:17">
      <c r="A3" s="4" t="s">
        <v>16</v>
      </c>
      <c r="B3" s="5" t="s">
        <v>17</v>
      </c>
      <c r="C3" s="5" t="s">
        <v>18</v>
      </c>
      <c r="D3" s="6">
        <v>2</v>
      </c>
      <c r="E3" s="5" t="s">
        <v>19</v>
      </c>
      <c r="F3" s="7" t="s">
        <v>20</v>
      </c>
      <c r="G3" s="7" t="s">
        <v>21</v>
      </c>
      <c r="H3" s="8">
        <v>19910101</v>
      </c>
      <c r="I3" s="7" t="s">
        <v>22</v>
      </c>
      <c r="J3" s="7" t="s">
        <v>23</v>
      </c>
      <c r="K3" s="7" t="s">
        <v>24</v>
      </c>
      <c r="L3" s="15">
        <v>78</v>
      </c>
      <c r="M3" s="16">
        <f t="shared" ref="M3:M14" si="0">L3*0.5</f>
        <v>39</v>
      </c>
      <c r="N3" s="15">
        <v>83.4</v>
      </c>
      <c r="O3" s="15">
        <f>N3*0.5</f>
        <v>41.7</v>
      </c>
      <c r="P3" s="15">
        <f>O3+M3</f>
        <v>80.7</v>
      </c>
      <c r="Q3" s="22" t="s">
        <v>25</v>
      </c>
    </row>
    <row r="4" ht="30" customHeight="1" spans="1:17">
      <c r="A4" s="4"/>
      <c r="B4" s="5"/>
      <c r="C4" s="5"/>
      <c r="D4" s="6"/>
      <c r="E4" s="5"/>
      <c r="F4" s="9" t="s">
        <v>26</v>
      </c>
      <c r="G4" s="9" t="s">
        <v>21</v>
      </c>
      <c r="H4" s="10">
        <v>19950918</v>
      </c>
      <c r="I4" s="9" t="s">
        <v>22</v>
      </c>
      <c r="J4" s="9" t="s">
        <v>27</v>
      </c>
      <c r="K4" s="9" t="s">
        <v>28</v>
      </c>
      <c r="L4" s="17">
        <v>81</v>
      </c>
      <c r="M4" s="18">
        <f t="shared" si="0"/>
        <v>40.5</v>
      </c>
      <c r="N4" s="17">
        <v>79</v>
      </c>
      <c r="O4" s="17">
        <f t="shared" ref="O3:O14" si="1">N4*0.5</f>
        <v>39.5</v>
      </c>
      <c r="P4" s="17">
        <f t="shared" ref="P3:P14" si="2">O4+M4</f>
        <v>80</v>
      </c>
      <c r="Q4" s="23" t="s">
        <v>29</v>
      </c>
    </row>
    <row r="5" ht="30" customHeight="1" spans="1:17">
      <c r="A5" s="4"/>
      <c r="B5" s="5"/>
      <c r="C5" s="5"/>
      <c r="D5" s="6"/>
      <c r="E5" s="5"/>
      <c r="F5" s="9" t="s">
        <v>30</v>
      </c>
      <c r="G5" s="9" t="s">
        <v>21</v>
      </c>
      <c r="H5" s="10">
        <v>19901029</v>
      </c>
      <c r="I5" s="9" t="s">
        <v>22</v>
      </c>
      <c r="J5" s="9" t="s">
        <v>31</v>
      </c>
      <c r="K5" s="9" t="s">
        <v>32</v>
      </c>
      <c r="L5" s="17">
        <v>81</v>
      </c>
      <c r="M5" s="18">
        <f t="shared" si="0"/>
        <v>40.5</v>
      </c>
      <c r="N5" s="17">
        <v>79</v>
      </c>
      <c r="O5" s="17">
        <f t="shared" si="1"/>
        <v>39.5</v>
      </c>
      <c r="P5" s="17">
        <f t="shared" si="2"/>
        <v>80</v>
      </c>
      <c r="Q5" s="23" t="s">
        <v>29</v>
      </c>
    </row>
    <row r="6" ht="30" customHeight="1" spans="1:17">
      <c r="A6" s="4"/>
      <c r="B6" s="5"/>
      <c r="C6" s="5"/>
      <c r="D6" s="6"/>
      <c r="E6" s="5"/>
      <c r="F6" s="5" t="s">
        <v>33</v>
      </c>
      <c r="G6" s="5" t="s">
        <v>21</v>
      </c>
      <c r="H6" s="6">
        <v>19970528</v>
      </c>
      <c r="I6" s="5" t="s">
        <v>22</v>
      </c>
      <c r="J6" s="5" t="s">
        <v>34</v>
      </c>
      <c r="K6" s="5" t="s">
        <v>35</v>
      </c>
      <c r="L6" s="19">
        <v>79</v>
      </c>
      <c r="M6" s="20">
        <f t="shared" si="0"/>
        <v>39.5</v>
      </c>
      <c r="N6" s="21">
        <v>80</v>
      </c>
      <c r="O6" s="21">
        <f t="shared" si="1"/>
        <v>40</v>
      </c>
      <c r="P6" s="21">
        <f t="shared" si="2"/>
        <v>79.5</v>
      </c>
      <c r="Q6" s="24" t="s">
        <v>36</v>
      </c>
    </row>
    <row r="7" ht="30" customHeight="1" spans="1:17">
      <c r="A7" s="4"/>
      <c r="B7" s="5"/>
      <c r="C7" s="5"/>
      <c r="D7" s="6"/>
      <c r="E7" s="5"/>
      <c r="F7" s="5" t="s">
        <v>37</v>
      </c>
      <c r="G7" s="5" t="s">
        <v>38</v>
      </c>
      <c r="H7" s="6">
        <v>19940620</v>
      </c>
      <c r="I7" s="5" t="s">
        <v>22</v>
      </c>
      <c r="J7" s="5" t="s">
        <v>39</v>
      </c>
      <c r="K7" s="5" t="s">
        <v>40</v>
      </c>
      <c r="L7" s="19">
        <v>79</v>
      </c>
      <c r="M7" s="20">
        <f t="shared" si="0"/>
        <v>39.5</v>
      </c>
      <c r="N7" s="21">
        <v>79.8</v>
      </c>
      <c r="O7" s="21">
        <f t="shared" si="1"/>
        <v>39.9</v>
      </c>
      <c r="P7" s="21">
        <f t="shared" si="2"/>
        <v>79.4</v>
      </c>
      <c r="Q7" s="24" t="s">
        <v>36</v>
      </c>
    </row>
    <row r="8" ht="30" customHeight="1" spans="1:17">
      <c r="A8" s="4"/>
      <c r="B8" s="5"/>
      <c r="C8" s="5"/>
      <c r="D8" s="6"/>
      <c r="E8" s="5"/>
      <c r="F8" s="5" t="s">
        <v>41</v>
      </c>
      <c r="G8" s="5" t="s">
        <v>21</v>
      </c>
      <c r="H8" s="6">
        <v>19960329</v>
      </c>
      <c r="I8" s="5" t="s">
        <v>22</v>
      </c>
      <c r="J8" s="5" t="s">
        <v>27</v>
      </c>
      <c r="K8" s="5" t="s">
        <v>42</v>
      </c>
      <c r="L8" s="19">
        <v>80</v>
      </c>
      <c r="M8" s="20">
        <f t="shared" si="0"/>
        <v>40</v>
      </c>
      <c r="N8" s="21">
        <v>78</v>
      </c>
      <c r="O8" s="21">
        <f t="shared" si="1"/>
        <v>39</v>
      </c>
      <c r="P8" s="21">
        <f t="shared" si="2"/>
        <v>79</v>
      </c>
      <c r="Q8" s="24" t="s">
        <v>36</v>
      </c>
    </row>
    <row r="9" ht="30" customHeight="1" spans="1:17">
      <c r="A9" s="4"/>
      <c r="B9" s="5"/>
      <c r="C9" s="5"/>
      <c r="D9" s="6"/>
      <c r="E9" s="5"/>
      <c r="F9" s="5" t="s">
        <v>43</v>
      </c>
      <c r="G9" s="5" t="s">
        <v>21</v>
      </c>
      <c r="H9" s="6">
        <v>19881022</v>
      </c>
      <c r="I9" s="5" t="s">
        <v>22</v>
      </c>
      <c r="J9" s="5" t="s">
        <v>44</v>
      </c>
      <c r="K9" s="5" t="s">
        <v>24</v>
      </c>
      <c r="L9" s="19">
        <v>79</v>
      </c>
      <c r="M9" s="20">
        <f t="shared" si="0"/>
        <v>39.5</v>
      </c>
      <c r="N9" s="21">
        <v>78.6</v>
      </c>
      <c r="O9" s="21">
        <f t="shared" si="1"/>
        <v>39.3</v>
      </c>
      <c r="P9" s="21">
        <f t="shared" si="2"/>
        <v>78.8</v>
      </c>
      <c r="Q9" s="24" t="s">
        <v>36</v>
      </c>
    </row>
    <row r="10" ht="30" customHeight="1" spans="1:17">
      <c r="A10" s="4"/>
      <c r="B10" s="5"/>
      <c r="C10" s="5"/>
      <c r="D10" s="6"/>
      <c r="E10" s="5"/>
      <c r="F10" s="5" t="s">
        <v>45</v>
      </c>
      <c r="G10" s="5" t="s">
        <v>21</v>
      </c>
      <c r="H10" s="6">
        <v>19881019</v>
      </c>
      <c r="I10" s="5" t="s">
        <v>22</v>
      </c>
      <c r="J10" s="5" t="s">
        <v>46</v>
      </c>
      <c r="K10" s="5" t="s">
        <v>47</v>
      </c>
      <c r="L10" s="19">
        <v>77</v>
      </c>
      <c r="M10" s="20">
        <f t="shared" si="0"/>
        <v>38.5</v>
      </c>
      <c r="N10" s="21">
        <v>80</v>
      </c>
      <c r="O10" s="21">
        <f t="shared" si="1"/>
        <v>40</v>
      </c>
      <c r="P10" s="21">
        <f t="shared" si="2"/>
        <v>78.5</v>
      </c>
      <c r="Q10" s="24" t="s">
        <v>36</v>
      </c>
    </row>
    <row r="11" ht="30" customHeight="1" spans="1:17">
      <c r="A11" s="4"/>
      <c r="B11" s="5"/>
      <c r="C11" s="5"/>
      <c r="D11" s="6"/>
      <c r="E11" s="5"/>
      <c r="F11" s="5" t="s">
        <v>48</v>
      </c>
      <c r="G11" s="5" t="s">
        <v>21</v>
      </c>
      <c r="H11" s="6">
        <v>19910817</v>
      </c>
      <c r="I11" s="5" t="s">
        <v>22</v>
      </c>
      <c r="J11" s="5" t="s">
        <v>49</v>
      </c>
      <c r="K11" s="5" t="s">
        <v>50</v>
      </c>
      <c r="L11" s="19">
        <v>77</v>
      </c>
      <c r="M11" s="20">
        <f t="shared" si="0"/>
        <v>38.5</v>
      </c>
      <c r="N11" s="21">
        <v>79.8</v>
      </c>
      <c r="O11" s="21">
        <f t="shared" si="1"/>
        <v>39.9</v>
      </c>
      <c r="P11" s="21">
        <f t="shared" si="2"/>
        <v>78.4</v>
      </c>
      <c r="Q11" s="24" t="s">
        <v>36</v>
      </c>
    </row>
    <row r="12" ht="30" customHeight="1" spans="1:17">
      <c r="A12" s="4"/>
      <c r="B12" s="5"/>
      <c r="C12" s="5"/>
      <c r="D12" s="6"/>
      <c r="E12" s="5"/>
      <c r="F12" s="5" t="s">
        <v>51</v>
      </c>
      <c r="G12" s="5" t="s">
        <v>21</v>
      </c>
      <c r="H12" s="6">
        <v>19890424</v>
      </c>
      <c r="I12" s="5" t="s">
        <v>22</v>
      </c>
      <c r="J12" s="5" t="s">
        <v>52</v>
      </c>
      <c r="K12" s="5" t="s">
        <v>32</v>
      </c>
      <c r="L12" s="19">
        <v>77</v>
      </c>
      <c r="M12" s="20">
        <f t="shared" si="0"/>
        <v>38.5</v>
      </c>
      <c r="N12" s="21">
        <v>79.2</v>
      </c>
      <c r="O12" s="21">
        <f t="shared" si="1"/>
        <v>39.6</v>
      </c>
      <c r="P12" s="21">
        <f t="shared" si="2"/>
        <v>78.1</v>
      </c>
      <c r="Q12" s="24" t="s">
        <v>36</v>
      </c>
    </row>
    <row r="13" ht="30" customHeight="1" spans="1:17">
      <c r="A13" s="4"/>
      <c r="B13" s="5"/>
      <c r="C13" s="5"/>
      <c r="D13" s="6"/>
      <c r="E13" s="5"/>
      <c r="F13" s="5" t="s">
        <v>53</v>
      </c>
      <c r="G13" s="5" t="s">
        <v>21</v>
      </c>
      <c r="H13" s="6">
        <v>19940310</v>
      </c>
      <c r="I13" s="5" t="s">
        <v>22</v>
      </c>
      <c r="J13" s="5" t="s">
        <v>54</v>
      </c>
      <c r="K13" s="5" t="s">
        <v>55</v>
      </c>
      <c r="L13" s="19">
        <v>76</v>
      </c>
      <c r="M13" s="20">
        <f t="shared" si="0"/>
        <v>38</v>
      </c>
      <c r="N13" s="21">
        <v>78.8</v>
      </c>
      <c r="O13" s="21">
        <f t="shared" si="1"/>
        <v>39.4</v>
      </c>
      <c r="P13" s="21">
        <f t="shared" si="2"/>
        <v>77.4</v>
      </c>
      <c r="Q13" s="24" t="s">
        <v>36</v>
      </c>
    </row>
    <row r="14" ht="30" customHeight="1" spans="1:17">
      <c r="A14" s="4"/>
      <c r="B14" s="5"/>
      <c r="C14" s="5"/>
      <c r="D14" s="6"/>
      <c r="E14" s="5"/>
      <c r="F14" s="5" t="s">
        <v>56</v>
      </c>
      <c r="G14" s="5" t="s">
        <v>38</v>
      </c>
      <c r="H14" s="6">
        <v>19860915</v>
      </c>
      <c r="I14" s="5" t="s">
        <v>22</v>
      </c>
      <c r="J14" s="5" t="s">
        <v>57</v>
      </c>
      <c r="K14" s="5" t="s">
        <v>58</v>
      </c>
      <c r="L14" s="19">
        <v>77</v>
      </c>
      <c r="M14" s="20">
        <f t="shared" si="0"/>
        <v>38.5</v>
      </c>
      <c r="N14" s="21">
        <v>77.6</v>
      </c>
      <c r="O14" s="21">
        <f t="shared" si="1"/>
        <v>38.8</v>
      </c>
      <c r="P14" s="21">
        <f t="shared" si="2"/>
        <v>77.3</v>
      </c>
      <c r="Q14" s="24" t="s">
        <v>36</v>
      </c>
    </row>
  </sheetData>
  <sortState ref="F3:Q14">
    <sortCondition ref="P3:P14" descending="1"/>
  </sortState>
  <mergeCells count="6">
    <mergeCell ref="A1:Q1"/>
    <mergeCell ref="A3:A14"/>
    <mergeCell ref="B3:B14"/>
    <mergeCell ref="C3:C14"/>
    <mergeCell ref="D3:D14"/>
    <mergeCell ref="E3:E14"/>
  </mergeCells>
  <pageMargins left="0.156944444444444" right="0.118055555555556" top="0.432638888888889" bottom="0.354166666666667" header="0.354166666666667" footer="0.27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崔忠俭</dc:creator>
  <cp:lastModifiedBy>看山不是山</cp:lastModifiedBy>
  <dcterms:created xsi:type="dcterms:W3CDTF">2021-05-25T03:43:00Z</dcterms:created>
  <dcterms:modified xsi:type="dcterms:W3CDTF">2021-06-12T09:45:30Z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0FADE36343EE4426BF98FC77320FFFBD</vt:lpwstr>
  </property>
  <property fmtid="{D5CDD505-2E9C-101B-9397-08002B2CF9AE}" pid="3" name="KSOProductBuildVer">
    <vt:lpwstr>2052-11.1.0.10577</vt:lpwstr>
  </property>
</Properties>
</file>